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<sst xmlns="http://schemas.openxmlformats.org/spreadsheetml/2006/main" count="27" uniqueCount="27">
  <si>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</si>
  <si>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NTD010</t>
  </si>
  <si>
    <t xml:space="preserve">Ud</t>
  </si>
  <si>
    <t xml:space="preserve">Condicionamento acústico, com painéis autoportantes suspensos da laje.</t>
  </si>
  <si>
    <r>
      <rPr>
        <sz val="8.25"/>
        <color rgb="FF000000"/>
        <rFont val="Arial"/>
        <family val="2"/>
      </rPr>
      <t xml:space="preserve">Condicionamento acústico, situado a uma altura menor de 4 m, com painel acústico autoportante de lã mineral, de 1200x300x40 mm, revestido nas duas faces com um véu mineral de cor Blanco, acabamento com um aro metálico lacado, cor branca, suspenso da laje com varões roscados galvanizados, de 6 mm de diâmetro e 1000 mm de comprimento, com duas porcas e uma anilha.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</si>
  <si>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</si>
  <si>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</si>
  <si>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</si>
  <si>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</si>
  <si>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</si>
  <si>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</si>
  <si>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mt16par130acaaa</t>
  </si>
  <si>
    <t xml:space="preserve">Ud</t>
  </si>
  <si>
    <t xml:space="preserve">Painel acústico autoportante de lã mineral, de 1200x300x40 mm, revestido nas duas faces com um véu mineral de cor Blanco, acabamento com um aro metálico lacado, cor branca, Euroclasse A1 de reacção ao fogo segundo NP EN 13501-1.</t>
  </si>
  <si>
    <t xml:space="preserve">mt12pna027a</t>
  </si>
  <si>
    <t xml:space="preserve">m</t>
  </si>
  <si>
    <t xml:space="preserve">Varão galvanizado roscado, de 6 mm de diâmetro e 1000 mm de comprimento, com duas porcas e uma anilha.</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</si>
  <si>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</si>
  <si>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</si>
  <si>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</si>
  <si>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</si>
  <si>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</si>
  <si>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</si>
  <si>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</si>
  <si>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</si>
  <si>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2,94€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</si>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</sst>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04" customWidth="1"/>
    <col min="4" max="4" width="3.57" customWidth="1"/>
    <col min="5" max="5" width="79.3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9" t="s">
        <v>12</v>
      </c>
      <c r="E9" s="7" t="s">
        <v>13</v>
      </c>
      <c r="F9" s="11">
        <v>1</v>
      </c>
      <c r="G9" s="13">
        <v>48.27</v>
      </c>
      <c r="H9" s="13">
        <f ca="1">ROUND(INDIRECT(ADDRESS(ROW()+(0), COLUMN()+(-2), 1))*INDIRECT(ADDRESS(ROW()+(0), COLUMN()+(-1), 1)), 2)</f>
        <v>48.27</v>
      </c>
    </row>
    <row r="10" spans="1:8" ht="24.00" thickBot="1" customHeight="1">
      <c r="A10" s="14" t="s">
        <v>14</v>
      </c>
      <c r="B10" s="14"/>
      <c r="C10" s="14"/>
      <c r="D10" s="15" t="s">
        <v>15</v>
      </c>
      <c r="E10" s="14" t="s">
        <v>16</v>
      </c>
      <c r="F10" s="16">
        <v>2</v>
      </c>
      <c r="G10" s="17">
        <v>0.6</v>
      </c>
      <c r="H10" s="17">
        <f ca="1">ROUND(INDIRECT(ADDRESS(ROW()+(0), COLUMN()+(-2), 1))*INDIRECT(ADDRESS(ROW()+(0), COLUMN()+(-1), 1)), 2)</f>
        <v>1.2</v>
      </c>
    </row>
    <row r="11" spans="1:8" ht="13.50" thickBot="1" customHeight="1">
      <c r="A11" s="14" t="s">
        <v>17</v>
      </c>
      <c r="B11" s="14"/>
      <c r="C11" s="14"/>
      <c r="D11" s="15" t="s">
        <v>18</v>
      </c>
      <c r="E11" s="14" t="s">
        <v>19</v>
      </c>
      <c r="F11" s="16">
        <v>0.3</v>
      </c>
      <c r="G11" s="17">
        <v>23.31</v>
      </c>
      <c r="H11" s="17">
        <f ca="1">ROUND(INDIRECT(ADDRESS(ROW()+(0), COLUMN()+(-2), 1))*INDIRECT(ADDRESS(ROW()+(0), COLUMN()+(-1), 1)), 2)</f>
        <v>6.99</v>
      </c>
    </row>
    <row r="12" spans="1:8" ht="13.50" thickBot="1" customHeight="1">
      <c r="A12" s="14" t="s">
        <v>20</v>
      </c>
      <c r="B12" s="14"/>
      <c r="C12" s="14"/>
      <c r="D12" s="18" t="s">
        <v>21</v>
      </c>
      <c r="E12" s="19" t="s">
        <v>22</v>
      </c>
      <c r="F12" s="20">
        <v>0.05</v>
      </c>
      <c r="G12" s="21">
        <v>22.13</v>
      </c>
      <c r="H12" s="21">
        <f ca="1">ROUND(INDIRECT(ADDRESS(ROW()+(0), COLUMN()+(-2), 1))*INDIRECT(ADDRESS(ROW()+(0), COLUMN()+(-1), 1)), 2)</f>
        <v>1.11</v>
      </c>
    </row>
    <row r="13" spans="1:8" ht="13.50" thickBot="1" customHeight="1">
      <c r="A13" s="19"/>
      <c r="B13" s="19"/>
      <c r="C13" s="19"/>
      <c r="D13" s="22" t="s">
        <v>23</v>
      </c>
      <c r="E13" s="5" t="s">
        <v>24</v>
      </c>
      <c r="F13" s="23">
        <v>2</v>
      </c>
      <c r="G13" s="24">
        <f ca="1">ROUND(SUM(INDIRECT(ADDRESS(ROW()+(-1), COLUMN()+(1), 1)),INDIRECT(ADDRESS(ROW()+(-2), COLUMN()+(1), 1)),INDIRECT(ADDRESS(ROW()+(-3), COLUMN()+(1), 1)),INDIRECT(ADDRESS(ROW()+(-4), COLUMN()+(1), 1))), 2)</f>
        <v>57.57</v>
      </c>
      <c r="H13" s="24">
        <f ca="1">ROUND(INDIRECT(ADDRESS(ROW()+(0), COLUMN()+(-2), 1))*INDIRECT(ADDRESS(ROW()+(0), COLUMN()+(-1), 1))/100, 2)</f>
        <v>1.15</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58.72</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